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식품비사용비율(16년도 하반기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<sst xmlns="http://schemas.openxmlformats.org/spreadsheetml/2006/main" count="18" uniqueCount="18">
  <si>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기타</t>
  </si>
  <si>
    <t>축산물</t>
  </si>
  <si>
    <t>수 입</t>
  </si>
  <si>
    <t>수산물</t>
  </si>
  <si>
    <t>구 분</t>
  </si>
  <si>
    <t xml:space="preserve"> 1~2학년 저소득층 급식비지원
(교특지원 및 발전기금 등) </t>
  </si>
  <si>
    <t xml:space="preserve">공산품 </t>
  </si>
  <si>
    <t>세부항목</t>
  </si>
  <si>
    <t>쌀(햇토미)</t>
  </si>
  <si>
    <t>식품비
지출</t>
  </si>
  <si>
    <t xml:space="preserve"> 수익자(보호자)부담 급식비중 식품비 사용비율</t>
  </si>
  <si>
    <t>식품비 사용비율(B/A, %)</t>
  </si>
  <si>
    <t>수입 합계(A)</t>
  </si>
  <si>
    <t>금액(단위:천원)</t>
  </si>
  <si>
    <t>식품비 지출합계(B)</t>
  </si>
  <si>
    <t> 수익자(보호자)부담 급식비</t>
  </si>
  <si>
    <t>농산물(김치,잡곡,떡포함)</t>
  </si>
  <si>
    <t> *기타
(교특 도서벽지·농어촌 급식비지원
 및 자치단체 급식비지원 등 포함)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</si>
</sst>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바탕"/>
      <family val="0"/>
    </font>
    <font>
      <b/>
      <sz val="12"/>
      <color indexed="8"/>
      <name val="돋움"/>
      <family val="0"/>
    </font>
    <font>
      <sz val="12"/>
      <color indexed="8"/>
      <name val="돋움"/>
      <family val="0"/>
    </font>
    <font>
      <b/>
      <sz val="11"/>
      <color indexed="56"/>
      <name val="돋움"/>
      <family val="0"/>
    </font>
    <font>
      <b/>
      <sz val="12"/>
      <color indexed="8"/>
      <name val="한컴돋움"/>
      <family val="0"/>
    </font>
    <font>
      <b/>
      <sz val="14"/>
      <color indexed="8"/>
      <name val="돋움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medium">
        <color indexed="8"/>
      </left>
      <right style="thin">
        <color rgb="FF000000"/>
      </right>
      <top style="medium">
        <color indexed="8"/>
      </top>
      <bottom style="double">
        <color rgb="FF000000"/>
      </bottom>
    </border>
    <border>
      <left style="thin">
        <color indexed="8"/>
      </left>
      <right style="thin">
        <color rgb="FF000000"/>
      </right>
      <top style="medium">
        <color indexed="8"/>
      </top>
      <bottom style="double">
        <color rgb="FF000000"/>
      </bottom>
    </border>
    <border>
      <left style="thin">
        <color indexed="8"/>
      </left>
      <right style="medium">
        <color rgb="FF000000"/>
      </right>
      <top style="medium">
        <color indexed="8"/>
      </top>
      <bottom style="double">
        <color rgb="FF000000"/>
      </bottom>
    </border>
    <border>
      <left style="thin">
        <color indexed="8"/>
      </left>
      <right style="thin">
        <color rgb="FF000000"/>
      </right>
      <top style="double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>
        <color rgb="FF000000"/>
      </bottom>
    </border>
    <border>
      <left style="medium">
        <color indexed="8"/>
      </left>
      <right style="medium">
        <color rgb="FF000000"/>
      </right>
      <top style="thin">
        <color indexed="8"/>
      </top>
      <bottom style="thin">
        <color rgb="FF000000"/>
      </bottom>
    </border>
    <border>
      <left style="medium">
        <color indexed="8"/>
      </left>
      <right style="medium">
        <color rgb="FF000000"/>
      </right>
      <top style="thin">
        <color indexed="8"/>
      </top>
      <bottom style="medium">
        <color rgb="FF000000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</border>
    <border>
      <left style="thin">
        <color indexed="8"/>
      </left>
      <right style="medium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rgb="FF000000"/>
      </bottom>
    </border>
    <border>
      <left style="medium">
        <color indexed="8"/>
      </left>
      <right style="thin">
        <color rgb="FF000000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medium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 applyNumberFormat="1" applyAlignment="1">
      <alignment/>
    </xf>
    <xf numFmtId="0" fontId="0" fillId="0" borderId="0" xfId="63" applyNumberFormat="1" applyAlignment="1">
      <alignment vertical="center"/>
      <protection/>
    </xf>
    <xf numFmtId="41" fontId="0" fillId="0" borderId="0" xfId="50" applyNumberFormat="1" applyFont="1" applyAlignment="1">
      <alignment vertical="center"/>
    </xf>
    <xf numFmtId="0" fontId="18" fillId="0" borderId="0" xfId="63" applyNumberFormat="1" applyFont="1" applyAlignment="1">
      <alignment horizontal="justify" vertical="center" wrapText="1"/>
      <protection/>
    </xf>
    <xf numFmtId="0" fontId="19" fillId="33" borderId="10" xfId="63" applyNumberFormat="1" applyFont="1" applyFill="1" applyBorder="1" applyAlignment="1">
      <alignment horizontal="center" vertical="center" wrapText="1"/>
      <protection/>
    </xf>
    <xf numFmtId="0" fontId="19" fillId="33" borderId="11" xfId="63" applyNumberFormat="1" applyFont="1" applyFill="1" applyBorder="1" applyAlignment="1">
      <alignment horizontal="center" vertical="center" wrapText="1"/>
      <protection/>
    </xf>
    <xf numFmtId="41" fontId="19" fillId="33" borderId="12" xfId="50" applyNumberFormat="1" applyFont="1" applyFill="1" applyBorder="1" applyAlignment="1">
      <alignment horizontal="center" vertical="center" wrapText="1"/>
    </xf>
    <xf numFmtId="41" fontId="20" fillId="34" borderId="13" xfId="50" applyNumberFormat="1" applyFont="1" applyFill="1" applyBorder="1" applyAlignment="1">
      <alignment horizontal="left" vertical="center" wrapText="1"/>
    </xf>
    <xf numFmtId="41" fontId="0" fillId="0" borderId="0" xfId="63" applyNumberFormat="1" applyAlignment="1">
      <alignment vertical="center"/>
      <protection/>
    </xf>
    <xf numFmtId="41" fontId="20" fillId="0" borderId="14" xfId="50" applyNumberFormat="1" applyFont="1" applyBorder="1" applyAlignment="1">
      <alignment horizontal="left" vertical="center" wrapText="1"/>
    </xf>
    <xf numFmtId="41" fontId="20" fillId="0" borderId="15" xfId="50" applyNumberFormat="1" applyFont="1" applyBorder="1" applyAlignment="1">
      <alignment horizontal="justify" vertical="center" wrapText="1"/>
    </xf>
    <xf numFmtId="164" fontId="21" fillId="0" borderId="16" xfId="44" applyNumberFormat="1" applyFont="1" applyBorder="1" applyAlignment="1">
      <alignment vertical="center"/>
    </xf>
    <xf numFmtId="164" fontId="21" fillId="0" borderId="17" xfId="44" applyNumberFormat="1" applyFont="1" applyBorder="1" applyAlignment="1">
      <alignment vertical="center"/>
    </xf>
    <xf numFmtId="164" fontId="21" fillId="0" borderId="18" xfId="44" applyNumberFormat="1" applyFont="1" applyBorder="1" applyAlignment="1">
      <alignment vertical="center"/>
    </xf>
    <xf numFmtId="164" fontId="19" fillId="35" borderId="19" xfId="44" applyNumberFormat="1" applyFont="1" applyFill="1" applyBorder="1" applyAlignment="1">
      <alignment horizontal="right" vertical="center" wrapText="1"/>
    </xf>
    <xf numFmtId="0" fontId="19" fillId="0" borderId="0" xfId="63" applyNumberFormat="1" applyFont="1" applyFill="1" applyBorder="1" applyAlignment="1">
      <alignment horizontal="center" vertical="center" wrapText="1"/>
      <protection/>
    </xf>
    <xf numFmtId="164" fontId="19" fillId="0" borderId="0" xfId="44" applyNumberFormat="1" applyFont="1" applyFill="1" applyBorder="1" applyAlignment="1">
      <alignment horizontal="right" vertical="center" wrapText="1"/>
    </xf>
    <xf numFmtId="0" fontId="0" fillId="0" borderId="0" xfId="63" applyNumberFormat="1" applyFill="1" applyAlignment="1">
      <alignment vertical="center"/>
      <protection/>
    </xf>
    <xf numFmtId="41" fontId="22" fillId="0" borderId="0" xfId="50" applyNumberFormat="1" applyFont="1" applyAlignment="1">
      <alignment horizontal="left" vertical="center"/>
    </xf>
    <xf numFmtId="0" fontId="22" fillId="0" borderId="0" xfId="63" applyNumberFormat="1" applyFont="1" applyAlignment="1">
      <alignment horizontal="left" vertical="center"/>
      <protection/>
    </xf>
    <xf numFmtId="41" fontId="19" fillId="34" borderId="20" xfId="50" applyNumberFormat="1" applyFont="1" applyFill="1" applyBorder="1" applyAlignment="1">
      <alignment horizontal="right" vertical="center" wrapText="1"/>
    </xf>
    <xf numFmtId="41" fontId="20" fillId="0" borderId="20" xfId="50" applyNumberFormat="1" applyFont="1" applyBorder="1" applyAlignment="1">
      <alignment horizontal="right" vertical="center" wrapText="1"/>
    </xf>
    <xf numFmtId="41" fontId="19" fillId="0" borderId="20" xfId="50" applyNumberFormat="1" applyFont="1" applyBorder="1" applyAlignment="1">
      <alignment horizontal="right" vertical="center" wrapText="1"/>
    </xf>
    <xf numFmtId="41" fontId="19" fillId="33" borderId="21" xfId="50" applyNumberFormat="1" applyFont="1" applyFill="1" applyBorder="1" applyAlignment="1">
      <alignment horizontal="right" vertical="center" wrapText="1"/>
    </xf>
    <xf numFmtId="41" fontId="19" fillId="0" borderId="21" xfId="50" applyNumberFormat="1" applyFont="1" applyBorder="1" applyAlignment="1">
      <alignment horizontal="right" vertical="center" wrapText="1"/>
    </xf>
    <xf numFmtId="0" fontId="23" fillId="0" borderId="0" xfId="63" applyNumberFormat="1" applyFont="1" applyAlignment="1">
      <alignment vertical="center"/>
      <protection/>
    </xf>
    <xf numFmtId="0" fontId="19" fillId="0" borderId="22" xfId="63" applyNumberFormat="1" applyFont="1" applyBorder="1" applyAlignment="1">
      <alignment horizontal="center" vertical="center" wrapText="1"/>
      <protection/>
    </xf>
    <xf numFmtId="0" fontId="19" fillId="0" borderId="23" xfId="63" applyNumberFormat="1" applyFont="1" applyBorder="1" applyAlignment="1">
      <alignment horizontal="center" vertical="center" wrapText="1"/>
      <protection/>
    </xf>
    <xf numFmtId="0" fontId="19" fillId="33" borderId="24" xfId="63" applyNumberFormat="1" applyFont="1" applyFill="1" applyBorder="1" applyAlignment="1">
      <alignment horizontal="center" vertical="center" wrapText="1"/>
      <protection/>
    </xf>
    <xf numFmtId="0" fontId="19" fillId="33" borderId="25" xfId="63" applyNumberFormat="1" applyFont="1" applyFill="1" applyBorder="1" applyAlignment="1">
      <alignment horizontal="center" vertical="center" wrapText="1"/>
      <protection/>
    </xf>
    <xf numFmtId="0" fontId="19" fillId="0" borderId="26" xfId="63" applyNumberFormat="1" applyFont="1" applyBorder="1" applyAlignment="1">
      <alignment horizontal="center" vertical="center" wrapText="1"/>
      <protection/>
    </xf>
    <xf numFmtId="0" fontId="19" fillId="0" borderId="27" xfId="63" applyNumberFormat="1" applyFont="1" applyBorder="1" applyAlignment="1">
      <alignment horizontal="center" vertical="center" wrapText="1"/>
      <protection/>
    </xf>
    <xf numFmtId="0" fontId="19" fillId="35" borderId="28" xfId="63" applyNumberFormat="1" applyFont="1" applyFill="1" applyBorder="1" applyAlignment="1">
      <alignment horizontal="center" vertical="center" wrapText="1"/>
      <protection/>
    </xf>
    <xf numFmtId="0" fontId="19" fillId="35" borderId="29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defaultGridColor="0" zoomScaleSheetLayoutView="75" colorId="22" workbookViewId="0" topLeftCell="A1">
      <selection activeCell="G5" sqref="G5"/>
    </sheetView>
  </sheetViews>
  <sheetFormatPr defaultColWidth="8.88671875" defaultRowHeight="13.5"/>
  <cols>
    <col min="1" max="1" width="8.88671875" style="1" customWidth="1"/>
    <col min="2" max="2" width="31.6640625" style="1" customWidth="1"/>
    <col min="3" max="3" width="22.5546875" style="2" customWidth="1"/>
    <col min="4" max="4" width="10.21484375" style="1" customWidth="1"/>
    <col min="5" max="5" width="5.5546875" style="1" customWidth="1"/>
    <col min="6" max="256" width="8.88671875" style="1" customWidth="1"/>
  </cols>
  <sheetData>
    <row r="1" ht="38.25" customHeight="1">
      <c r="A1" s="25" t="s">
        <v>10</v>
      </c>
    </row>
    <row r="2" ht="12.75">
      <c r="A2" s="3"/>
    </row>
    <row r="3" spans="1:3" ht="25.5" customHeight="1">
      <c r="A3" s="4" t="s">
        <v>4</v>
      </c>
      <c r="B3" s="5" t="s">
        <v>7</v>
      </c>
      <c r="C3" s="6" t="s">
        <v>13</v>
      </c>
    </row>
    <row r="4" spans="1:5" ht="25.5" customHeight="1">
      <c r="A4" s="26" t="s">
        <v>2</v>
      </c>
      <c r="B4" s="7" t="s">
        <v>15</v>
      </c>
      <c r="C4" s="20">
        <v>174301380</v>
      </c>
      <c r="E4" s="8"/>
    </row>
    <row r="5" spans="1:5" ht="51.75" customHeight="1">
      <c r="A5" s="27"/>
      <c r="B5" s="9" t="s">
        <v>5</v>
      </c>
      <c r="C5" s="21">
        <v>0</v>
      </c>
      <c r="E5" s="8"/>
    </row>
    <row r="6" spans="1:5" ht="50.25" customHeight="1">
      <c r="A6" s="27"/>
      <c r="B6" s="9" t="s">
        <v>17</v>
      </c>
      <c r="C6" s="22">
        <v>1455300</v>
      </c>
      <c r="E6" s="8"/>
    </row>
    <row r="7" spans="1:5" ht="25.5" customHeight="1">
      <c r="A7" s="28" t="s">
        <v>12</v>
      </c>
      <c r="B7" s="29"/>
      <c r="C7" s="23">
        <f>SUM(C4:C6)</f>
        <v>175756680</v>
      </c>
      <c r="E7" s="8"/>
    </row>
    <row r="8" spans="1:5" ht="25.5" customHeight="1">
      <c r="A8" s="30" t="s">
        <v>9</v>
      </c>
      <c r="B8" s="10" t="s">
        <v>6</v>
      </c>
      <c r="C8" s="24">
        <v>24610750</v>
      </c>
      <c r="D8" s="11">
        <f>C8/C14</f>
        <v>0.19085202245796887</v>
      </c>
      <c r="E8" s="8"/>
    </row>
    <row r="9" spans="1:5" ht="25.5" customHeight="1">
      <c r="A9" s="27"/>
      <c r="B9" s="10" t="s">
        <v>16</v>
      </c>
      <c r="C9" s="24">
        <v>52618350</v>
      </c>
      <c r="D9" s="12">
        <f>C9/C14</f>
        <v>0.40804601712265026</v>
      </c>
      <c r="E9" s="8"/>
    </row>
    <row r="10" spans="1:4" ht="25.5" customHeight="1">
      <c r="A10" s="27"/>
      <c r="B10" s="10" t="s">
        <v>8</v>
      </c>
      <c r="C10" s="24">
        <v>4267200</v>
      </c>
      <c r="D10" s="12">
        <f>C10/C14</f>
        <v>0.03309138284012656</v>
      </c>
    </row>
    <row r="11" spans="1:4" ht="25.5" customHeight="1">
      <c r="A11" s="27"/>
      <c r="B11" s="10" t="s">
        <v>1</v>
      </c>
      <c r="C11" s="24">
        <v>34379000</v>
      </c>
      <c r="D11" s="12">
        <f>C11/C14</f>
        <v>0.26660307711396486</v>
      </c>
    </row>
    <row r="12" spans="1:4" ht="25.5" customHeight="1">
      <c r="A12" s="27"/>
      <c r="B12" s="10" t="s">
        <v>3</v>
      </c>
      <c r="C12" s="24">
        <v>13076700</v>
      </c>
      <c r="D12" s="12">
        <f>C12/C14</f>
        <v>0.10140750046528942</v>
      </c>
    </row>
    <row r="13" spans="1:4" ht="25.5" customHeight="1">
      <c r="A13" s="31"/>
      <c r="B13" s="10" t="s">
        <v>0</v>
      </c>
      <c r="C13" s="24">
        <v>0</v>
      </c>
      <c r="D13" s="13">
        <f>C13/C14</f>
        <v>0</v>
      </c>
    </row>
    <row r="14" spans="1:3" ht="28.5" customHeight="1">
      <c r="A14" s="28" t="s">
        <v>14</v>
      </c>
      <c r="B14" s="29"/>
      <c r="C14" s="23">
        <f>SUM(C8:C13)</f>
        <v>128952000</v>
      </c>
    </row>
    <row r="15" spans="1:3" ht="28.5" customHeight="1">
      <c r="A15" s="32" t="s">
        <v>11</v>
      </c>
      <c r="B15" s="33"/>
      <c r="C15" s="14">
        <f>C14/C7</f>
        <v>0.7336961531134976</v>
      </c>
    </row>
    <row r="16" spans="1:3" s="17" customFormat="1" ht="14.25" customHeight="1">
      <c r="A16" s="15"/>
      <c r="B16" s="15"/>
      <c r="C16" s="16"/>
    </row>
    <row r="17" ht="18.75" customHeight="1">
      <c r="A17" s="18"/>
    </row>
    <row r="18" ht="18.75" customHeight="1">
      <c r="A18" s="19"/>
    </row>
    <row r="19" ht="18.75" customHeight="1">
      <c r="A19" s="19"/>
    </row>
  </sheetData>
  <sheetProtection/>
  <mergeCells count="5">
    <mergeCell ref="A4:A6"/>
    <mergeCell ref="A7:B7"/>
    <mergeCell ref="A8:A13"/>
    <mergeCell ref="A14:B14"/>
    <mergeCell ref="A15:B15"/>
  </mergeCells>
  <printOptions/>
  <pageMargins left="0.8798611164093018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